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\\MLN19_kanbou01.maff_net.local\大臣官房秘書課\参事官（厚生・人事業務）\18　共済支部班\00共済組合【実施部門】\★★新フォルダ★★\3.資格G\15　事務処理ガイド\R4見直し(資格Ｇ）\見直し案\様式（修正希望）\"/>
    </mc:Choice>
  </mc:AlternateContent>
  <xr:revisionPtr revIDLastSave="0" documentId="13_ncr:1_{A0DDE2D4-36AC-4AF1-81BC-6E79625F7F7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短期組合員退職・死亡届" sheetId="8" r:id="rId1"/>
    <sheet name="【記載例】短期組合員退職・死亡届" sheetId="10" r:id="rId2"/>
  </sheets>
  <definedNames>
    <definedName name="_xlnm.Print_Area" localSheetId="1">【記載例】短期組合員退職・死亡届!$A$1:$AT$47</definedName>
    <definedName name="_xlnm.Print_Area" localSheetId="0">短期組合員退職・死亡届!$A$1:$AT$47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0" l="1"/>
  <c r="X28" i="10"/>
  <c r="X30" i="10"/>
  <c r="X32" i="10"/>
  <c r="X32" i="8"/>
  <c r="X30" i="8"/>
  <c r="AB28" i="8"/>
  <c r="X28" i="8"/>
  <c r="H8" i="10"/>
  <c r="AW6" i="10"/>
  <c r="AW8" i="10" s="1"/>
  <c r="L8" i="10" s="1"/>
  <c r="AW6" i="8"/>
  <c r="AW8" i="8" s="1"/>
  <c r="H18" i="10"/>
  <c r="D15" i="10"/>
  <c r="D15" i="8"/>
  <c r="H18" i="8"/>
  <c r="T8" i="10" l="1"/>
  <c r="P8" i="10"/>
  <c r="T8" i="8"/>
  <c r="L8" i="8"/>
  <c r="P8" i="8"/>
  <c r="H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雄馬</author>
    <author>田中 雄馬(TANAKA Yuuma)</author>
  </authors>
  <commentList>
    <comment ref="AT1" authorId="0" shapeId="0" xr:uid="{521036E5-FFAA-4FFE-8A60-5C53034591C4}">
      <text>
        <r>
          <rPr>
            <b/>
            <sz val="20"/>
            <color indexed="81"/>
            <rFont val="MS P ゴシック"/>
            <family val="3"/>
            <charset val="128"/>
          </rPr>
          <t>セルが黄色い箇所へ選択又は入力してください。</t>
        </r>
      </text>
    </comment>
    <comment ref="D15" authorId="0" shapeId="0" xr:uid="{E9F14755-B801-4C9C-B2C2-1DEA7B60E78C}">
      <text>
        <r>
          <rPr>
            <b/>
            <sz val="9"/>
            <color indexed="81"/>
            <rFont val="MS P ゴシック"/>
            <family val="3"/>
            <charset val="128"/>
          </rPr>
          <t>カナが違う場合は修正してください。</t>
        </r>
      </text>
    </comment>
    <comment ref="H18" authorId="0" shapeId="0" xr:uid="{3CF65DDB-A76F-4B1C-8BEF-6CDC3DFE99C1}">
      <text>
        <r>
          <rPr>
            <b/>
            <sz val="9"/>
            <color indexed="81"/>
            <rFont val="MS P ゴシック"/>
            <family val="3"/>
            <charset val="128"/>
          </rPr>
          <t>カナが違う場合は修正してください。</t>
        </r>
      </text>
    </comment>
    <comment ref="Y22" authorId="1" shapeId="0" xr:uid="{244BF23B-CED9-40E5-AF62-97132A21FA64}">
      <text>
        <r>
          <rPr>
            <b/>
            <sz val="9"/>
            <color indexed="81"/>
            <rFont val="MS P ゴシック"/>
            <family val="3"/>
            <charset val="128"/>
          </rPr>
          <t>「有」の場合は使用目的を記入してください。
・国民健康保険加入のため
・配偶者の被扶養者となるため</t>
        </r>
      </text>
    </comment>
    <comment ref="X30" authorId="0" shapeId="0" xr:uid="{13511B76-5417-4C9F-B855-0BB40198AB24}">
      <text>
        <r>
          <rPr>
            <b/>
            <sz val="9"/>
            <color indexed="81"/>
            <rFont val="MS P ゴシック"/>
            <family val="3"/>
            <charset val="128"/>
          </rPr>
          <t>違う場合は修正してください。</t>
        </r>
      </text>
    </comment>
    <comment ref="X32" authorId="0" shapeId="0" xr:uid="{9F043E67-F32C-4CA4-9F69-160D3C1C4411}">
      <text>
        <r>
          <rPr>
            <b/>
            <sz val="9"/>
            <color indexed="81"/>
            <rFont val="MS P ゴシック"/>
            <family val="3"/>
            <charset val="128"/>
          </rPr>
          <t>違う場合は修正してください。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雄馬</author>
  </authors>
  <commentList>
    <comment ref="D15" authorId="0" shapeId="0" xr:uid="{22765D34-AE17-4702-A347-C0A3559C773C}">
      <text>
        <r>
          <rPr>
            <b/>
            <sz val="9"/>
            <color indexed="81"/>
            <rFont val="MS P ゴシック"/>
            <family val="3"/>
            <charset val="128"/>
          </rPr>
          <t>カナが違う場合は修正してください。</t>
        </r>
      </text>
    </comment>
    <comment ref="H18" authorId="0" shapeId="0" xr:uid="{F0BD48D1-880B-4FE7-90C7-B82B926BE8AD}">
      <text>
        <r>
          <rPr>
            <b/>
            <sz val="9"/>
            <color indexed="81"/>
            <rFont val="MS P ゴシック"/>
            <family val="3"/>
            <charset val="128"/>
          </rPr>
          <t>カナが違う場合は修正してください。</t>
        </r>
      </text>
    </comment>
  </commentList>
</comments>
</file>

<file path=xl/sharedStrings.xml><?xml version="1.0" encoding="utf-8"?>
<sst xmlns="http://schemas.openxmlformats.org/spreadsheetml/2006/main" count="152" uniqueCount="66">
  <si>
    <t>組　　　　合　　　　員　　　　氏　　　　名</t>
    <phoneticPr fontId="2"/>
  </si>
  <si>
    <t>生 　年 　月 　日</t>
    <phoneticPr fontId="2"/>
  </si>
  <si>
    <t>カナ</t>
    <phoneticPr fontId="1"/>
  </si>
  <si>
    <t xml:space="preserve">漢字 </t>
    <phoneticPr fontId="2"/>
  </si>
  <si>
    <t>　　　　</t>
    <phoneticPr fontId="1"/>
  </si>
  <si>
    <t xml:space="preserve">漢字       </t>
    <phoneticPr fontId="2"/>
  </si>
  <si>
    <t>殿</t>
    <rPh sb="0" eb="1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</si>
  <si>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</si>
  <si>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</si>
  <si>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組合員
又は届出者</t>
    <rPh sb="0" eb="3">
      <t>クミアイイン</t>
    </rPh>
    <rPh sb="4" eb="5">
      <t>マタ</t>
    </rPh>
    <rPh sb="6" eb="9">
      <t>トドケデシャ</t>
    </rPh>
    <phoneticPr fontId="1"/>
  </si>
  <si>
    <t>（連絡先電話番号　　　　　－　　　　　－　　　　　）</t>
    <rPh sb="1" eb="3">
      <t>レンラク</t>
    </rPh>
    <rPh sb="3" eb="4">
      <t>サキ</t>
    </rPh>
    <rPh sb="4" eb="6">
      <t>デンワ</t>
    </rPh>
    <rPh sb="6" eb="8">
      <t>バンゴウ</t>
    </rPh>
    <phoneticPr fontId="1"/>
  </si>
  <si>
    <t>【担当者記入欄】</t>
    <rPh sb="1" eb="4">
      <t>タントウシャ</t>
    </rPh>
    <rPh sb="4" eb="6">
      <t>キニュウ</t>
    </rPh>
    <rPh sb="6" eb="7">
      <t>ラン</t>
    </rPh>
    <phoneticPr fontId="1"/>
  </si>
  <si>
    <t>〒</t>
    <phoneticPr fontId="1"/>
  </si>
  <si>
    <t>－</t>
    <phoneticPr fontId="1"/>
  </si>
  <si>
    <t>住　所　</t>
    <phoneticPr fontId="1"/>
  </si>
  <si>
    <t>所属局（部）課名</t>
    <rPh sb="0" eb="2">
      <t>ショゾク</t>
    </rPh>
    <rPh sb="2" eb="3">
      <t>キョク</t>
    </rPh>
    <rPh sb="4" eb="5">
      <t>ブ</t>
    </rPh>
    <rPh sb="6" eb="7">
      <t>カ</t>
    </rPh>
    <rPh sb="7" eb="8">
      <t>ナ</t>
    </rPh>
    <phoneticPr fontId="2"/>
  </si>
  <si>
    <t>）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</si>
  <si>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</si>
  <si>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</si>
  <si>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</si>
  <si>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元号リスト</t>
    <rPh sb="0" eb="2">
      <t>ゲンゴウ</t>
    </rPh>
    <phoneticPr fontId="1"/>
  </si>
  <si>
    <t>０９０</t>
    <phoneticPr fontId="1"/>
  </si>
  <si>
    <t>××××</t>
    <phoneticPr fontId="1"/>
  </si>
  <si>
    <t>（</t>
    <phoneticPr fontId="1"/>
  </si>
  <si>
    <t>〒　　　</t>
    <phoneticPr fontId="1"/>
  </si>
  <si>
    <t>-</t>
    <phoneticPr fontId="1"/>
  </si>
  <si>
    <t>１００</t>
    <phoneticPr fontId="1"/>
  </si>
  <si>
    <t>８９７７</t>
    <phoneticPr fontId="1"/>
  </si>
  <si>
    <t>組合員証
記号・番号</t>
    <rPh sb="0" eb="2">
      <t>クミアイ</t>
    </rPh>
    <rPh sb="2" eb="3">
      <t>イン</t>
    </rPh>
    <rPh sb="3" eb="4">
      <t>ショウ</t>
    </rPh>
    <rPh sb="5" eb="7">
      <t>キゴウ</t>
    </rPh>
    <rPh sb="8" eb="10">
      <t>バンゴウ</t>
    </rPh>
    <phoneticPr fontId="1"/>
  </si>
  <si>
    <t>－</t>
    <phoneticPr fontId="1"/>
  </si>
  <si>
    <t>農林水産省共済組合事務執行者</t>
    <rPh sb="0" eb="5">
      <t>ノウリンスイサンショウ</t>
    </rPh>
    <rPh sb="5" eb="7">
      <t>キョウサイ</t>
    </rPh>
    <rPh sb="7" eb="9">
      <t>クミアイ</t>
    </rPh>
    <rPh sb="9" eb="11">
      <t>ジム</t>
    </rPh>
    <rPh sb="11" eb="14">
      <t>シッコウシャ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</si>
  <si>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</si>
  <si>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</si>
  <si>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</si>
  <si>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</si>
  <si>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</si>
  <si>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</si>
  <si>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届出区分</t>
    <rPh sb="0" eb="2">
      <t>トドケデ</t>
    </rPh>
    <rPh sb="2" eb="4">
      <t>クブン</t>
    </rPh>
    <phoneticPr fontId="1"/>
  </si>
  <si>
    <t>退職(死亡)年月日</t>
    <rPh sb="0" eb="2">
      <t>タイショク</t>
    </rPh>
    <rPh sb="3" eb="5">
      <t>シボウ</t>
    </rPh>
    <rPh sb="6" eb="9">
      <t>ネンガッピ</t>
    </rPh>
    <phoneticPr fontId="1"/>
  </si>
  <si>
    <t>資格喪失年月日</t>
    <rPh sb="0" eb="2">
      <t>シカク</t>
    </rPh>
    <rPh sb="2" eb="4">
      <t>ソウシツ</t>
    </rPh>
    <rPh sb="4" eb="7">
      <t>ネンガッピ</t>
    </rPh>
    <phoneticPr fontId="1"/>
  </si>
  <si>
    <t>退職届</t>
    <rPh sb="0" eb="3">
      <t>タイショクトドケ</t>
    </rPh>
    <phoneticPr fontId="1"/>
  </si>
  <si>
    <t>死亡届</t>
    <rPh sb="0" eb="3">
      <t>シボウトドケ</t>
    </rPh>
    <phoneticPr fontId="1"/>
  </si>
  <si>
    <t>　注：提出する届出の種類に応じて、「退職届」又は「死亡届」のいずれかを選択してください。</t>
    <rPh sb="7" eb="9">
      <t>トドケデ</t>
    </rPh>
    <rPh sb="10" eb="12">
      <t>シュルイ</t>
    </rPh>
    <rPh sb="35" eb="37">
      <t>センタク</t>
    </rPh>
    <phoneticPr fontId="1"/>
  </si>
  <si>
    <t>組合員か否か</t>
    <rPh sb="0" eb="3">
      <t>クミアイイン</t>
    </rPh>
    <rPh sb="4" eb="5">
      <t>イナ</t>
    </rPh>
    <phoneticPr fontId="1"/>
  </si>
  <si>
    <t>はい</t>
    <phoneticPr fontId="1"/>
  </si>
  <si>
    <t>いいえ</t>
    <phoneticPr fontId="1"/>
  </si>
  <si>
    <t>大臣官房</t>
    <rPh sb="0" eb="2">
      <t>ダイジン</t>
    </rPh>
    <rPh sb="2" eb="4">
      <t>カンボウ</t>
    </rPh>
    <phoneticPr fontId="1"/>
  </si>
  <si>
    <t>0820</t>
    <phoneticPr fontId="1"/>
  </si>
  <si>
    <t>所属所
コード</t>
    <rPh sb="0" eb="3">
      <t>ショゾクショ</t>
    </rPh>
    <phoneticPr fontId="1"/>
  </si>
  <si>
    <t>050</t>
    <phoneticPr fontId="1"/>
  </si>
  <si>
    <t>1234567800</t>
    <phoneticPr fontId="1"/>
  </si>
  <si>
    <t>共済　太郎</t>
    <rPh sb="0" eb="2">
      <t>キョウサイ</t>
    </rPh>
    <rPh sb="3" eb="5">
      <t>タロウ</t>
    </rPh>
    <phoneticPr fontId="1"/>
  </si>
  <si>
    <t>東京都千代田区霞が関１丁目１番１号</t>
    <rPh sb="0" eb="3">
      <t>トウキョウト</t>
    </rPh>
    <rPh sb="3" eb="6">
      <t>チヨダ</t>
    </rPh>
    <rPh sb="6" eb="7">
      <t>ク</t>
    </rPh>
    <rPh sb="7" eb="8">
      <t>カスミ</t>
    </rPh>
    <rPh sb="9" eb="10">
      <t>セキ</t>
    </rPh>
    <rPh sb="11" eb="13">
      <t>チョウメ</t>
    </rPh>
    <rPh sb="14" eb="15">
      <t>バン</t>
    </rPh>
    <rPh sb="16" eb="17">
      <t>ゴウ</t>
    </rPh>
    <phoneticPr fontId="1"/>
  </si>
  <si>
    <t>短期組合員</t>
    <rPh sb="0" eb="2">
      <t>タンキ</t>
    </rPh>
    <rPh sb="2" eb="5">
      <t>クミアイイン</t>
    </rPh>
    <phoneticPr fontId="1"/>
  </si>
  <si>
    <t>0820</t>
    <phoneticPr fontId="1"/>
  </si>
  <si>
    <t>氏名の後ろに続柄を括弧書きで記載してください。</t>
  </si>
  <si>
    <t>国家公務員共済組合法施行規則第87条の２の４第３項の規定により届け出ます。</t>
    <rPh sb="22" eb="23">
      <t>ダイ</t>
    </rPh>
    <rPh sb="24" eb="25">
      <t>コウ</t>
    </rPh>
    <phoneticPr fontId="1"/>
  </si>
  <si>
    <t>上記で入力された、郵便番号、住所、組合員氏名が自動表示されます。</t>
    <rPh sb="0" eb="2">
      <t>ジョウキ</t>
    </rPh>
    <rPh sb="3" eb="5">
      <t>ニュウリョク</t>
    </rPh>
    <rPh sb="9" eb="11">
      <t>ユウビン</t>
    </rPh>
    <rPh sb="11" eb="13">
      <t>バンゴウ</t>
    </rPh>
    <rPh sb="14" eb="16">
      <t>ジュウショ</t>
    </rPh>
    <rPh sb="17" eb="20">
      <t>クミアイイン</t>
    </rPh>
    <rPh sb="20" eb="22">
      <t>シメイ</t>
    </rPh>
    <rPh sb="23" eb="25">
      <t>ジドウ</t>
    </rPh>
    <rPh sb="25" eb="27">
      <t>ヒョウジ</t>
    </rPh>
    <phoneticPr fontId="1"/>
  </si>
  <si>
    <t>様式３７</t>
    <rPh sb="0" eb="2">
      <t>ヨウシキ</t>
    </rPh>
    <phoneticPr fontId="1"/>
  </si>
  <si>
    <t>資格喪失証明書の発行希望の有無</t>
    <phoneticPr fontId="1"/>
  </si>
  <si>
    <t>使用目的</t>
    <rPh sb="0" eb="4">
      <t>シヨウモクテキ</t>
    </rPh>
    <phoneticPr fontId="1"/>
  </si>
  <si>
    <t>有</t>
  </si>
  <si>
    <t>※　「資格喪失証明書」の発行希望の有無のいずれかを選択し、「有」の場合は使用目的を記入してください。</t>
    <rPh sb="25" eb="27">
      <t>センタク</t>
    </rPh>
    <phoneticPr fontId="1"/>
  </si>
  <si>
    <t>※　「資格喪失年月日」は、退職（死亡）年月日の翌日が自動表示されます。</t>
    <rPh sb="3" eb="5">
      <t>シカク</t>
    </rPh>
    <rPh sb="5" eb="7">
      <t>ソウシツ</t>
    </rPh>
    <rPh sb="7" eb="10">
      <t>ネンガッピ</t>
    </rPh>
    <rPh sb="13" eb="15">
      <t>タイショク</t>
    </rPh>
    <rPh sb="16" eb="18">
      <t>シボウ</t>
    </rPh>
    <rPh sb="19" eb="22">
      <t>ネンガッピ</t>
    </rPh>
    <rPh sb="23" eb="25">
      <t>ヨクジツ</t>
    </rPh>
    <rPh sb="26" eb="28">
      <t>ジドウ</t>
    </rPh>
    <rPh sb="28" eb="30">
      <t>ヒョウジ</t>
    </rPh>
    <phoneticPr fontId="1"/>
  </si>
  <si>
    <t>※　「死亡届」の場合は、当該短期組合員であった者の遺族又は相続人が届出者となるため、</t>
    <rPh sb="3" eb="5">
      <t>シボウ</t>
    </rPh>
    <rPh sb="5" eb="6">
      <t>トドケ</t>
    </rPh>
    <rPh sb="8" eb="10">
      <t>バアイ</t>
    </rPh>
    <rPh sb="12" eb="14">
      <t>トウガイ</t>
    </rPh>
    <rPh sb="14" eb="16">
      <t>タンキ</t>
    </rPh>
    <rPh sb="16" eb="18">
      <t>クミアイ</t>
    </rPh>
    <rPh sb="18" eb="19">
      <t>イン</t>
    </rPh>
    <rPh sb="23" eb="24">
      <t>シャ</t>
    </rPh>
    <rPh sb="25" eb="27">
      <t>イゾク</t>
    </rPh>
    <rPh sb="27" eb="28">
      <t>マタ</t>
    </rPh>
    <rPh sb="29" eb="31">
      <t>ソウゾク</t>
    </rPh>
    <rPh sb="31" eb="32">
      <t>ニン</t>
    </rPh>
    <rPh sb="33" eb="36">
      <t>トドケデシャ</t>
    </rPh>
    <phoneticPr fontId="1"/>
  </si>
  <si>
    <t>国民健康保険加入のため</t>
    <rPh sb="0" eb="2">
      <t>コクミン</t>
    </rPh>
    <rPh sb="2" eb="4">
      <t>ケンコウ</t>
    </rPh>
    <rPh sb="4" eb="6">
      <t>ホケン</t>
    </rPh>
    <rPh sb="6" eb="8">
      <t>カニュウ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</si>
</sst>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61"/>
      <name val="ＭＳ 明朝"/>
      <family val="1"/>
      <charset val="128"/>
    </font>
    <font>
      <sz val="10"/>
      <name val="HG明朝B"/>
      <family val="1"/>
      <charset val="128"/>
    </font>
    <font>
      <sz val="6"/>
      <name val="HG明朝B"/>
      <family val="1"/>
      <charset val="128"/>
    </font>
    <font>
      <sz val="6"/>
      <color indexed="17"/>
      <name val="HG明朝B"/>
      <family val="1"/>
      <charset val="128"/>
    </font>
    <font>
      <sz val="8"/>
      <name val="HG明朝B"/>
      <family val="1"/>
      <charset val="128"/>
    </font>
    <font>
      <sz val="12"/>
      <name val="HG明朝B"/>
      <family val="1"/>
      <charset val="128"/>
    </font>
    <font>
      <sz val="9"/>
      <name val="HG明朝B"/>
      <family val="1"/>
      <charset val="128"/>
    </font>
    <font>
      <sz val="11"/>
      <name val="HG明朝B"/>
      <family val="1"/>
      <charset val="128"/>
    </font>
    <font>
      <b/>
      <sz val="11"/>
      <name val="HG明朝B"/>
      <family val="1"/>
      <charset val="128"/>
    </font>
    <font>
      <sz val="9"/>
      <color indexed="17"/>
      <name val="HG明朝B"/>
      <family val="1"/>
      <charset val="128"/>
    </font>
    <font>
      <sz val="11"/>
      <color rgb="FFFF0000"/>
      <name val="HG明朝B"/>
      <family val="1"/>
      <charset val="128"/>
    </font>
    <font>
      <sz val="11"/>
      <name val="BIZ UDPゴシック"/>
      <family val="3"/>
      <charset val="128"/>
    </font>
    <font>
      <sz val="22"/>
      <name val="HG明朝B"/>
      <family val="1"/>
      <charset val="128"/>
    </font>
    <font>
      <b/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indexed="17"/>
      <name val="BIZ UDPゴシック"/>
      <family val="3"/>
      <charset val="128"/>
    </font>
    <font>
      <sz val="14"/>
      <name val="HG明朝B"/>
      <family val="1"/>
      <charset val="128"/>
    </font>
    <font>
      <sz val="18"/>
      <name val="HG明朝B"/>
      <family val="1"/>
      <charset val="128"/>
    </font>
    <font>
      <sz val="24"/>
      <name val="HG明朝B"/>
      <family val="1"/>
      <charset val="128"/>
    </font>
    <font>
      <b/>
      <sz val="9"/>
      <color indexed="81"/>
      <name val="MS P ゴシック"/>
      <family val="3"/>
      <charset val="128"/>
    </font>
    <font>
      <strike/>
      <sz val="10"/>
      <color rgb="FFFF0000"/>
      <name val="BIZ UDPゴシック"/>
      <family val="3"/>
      <charset val="128"/>
    </font>
    <font>
      <b/>
      <sz val="20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indexed="17"/>
      <name val="HG明朝B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9" fillId="0" borderId="6" xfId="0" applyFont="1" applyFill="1" applyBorder="1" applyAlignment="1"/>
    <xf numFmtId="0" fontId="9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6" fillId="0" borderId="0" xfId="0" applyFont="1" applyFill="1" applyBorder="1" applyAlignment="1"/>
    <xf numFmtId="0" fontId="1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3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9" fillId="0" borderId="3" xfId="0" applyFont="1" applyFill="1" applyBorder="1" applyAlignment="1"/>
    <xf numFmtId="0" fontId="13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2" fillId="0" borderId="0" xfId="0" applyFont="1" applyFill="1" applyBorder="1" applyAlignment="1"/>
    <xf numFmtId="0" fontId="24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3" xfId="0" applyNumberFormat="1" applyFont="1" applyFill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center" vertical="top"/>
    </xf>
    <xf numFmtId="0" fontId="19" fillId="0" borderId="6" xfId="0" applyFont="1" applyFill="1" applyBorder="1" applyAlignment="1"/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</cellXfs>
  <cellStyles count="1">
    <cellStyle name="標準" xfId="0" builtinId="0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91108</xdr:colOff>
      <xdr:row>0</xdr:row>
      <xdr:rowOff>99391</xdr:rowOff>
    </xdr:from>
    <xdr:to>
      <xdr:col>6</xdr:col>
      <xdr:colOff>36029</xdr:colOff>
      <xdr:row>2</xdr:row>
      <xdr:rowOff>13666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1108" y="99391"/>
          <a:ext cx="1038225" cy="2952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K53"/>
  <sheetViews>
    <sheetView showGridLines="0" tabSelected="1" view="pageBreakPreview" zoomScaleNormal="100" zoomScaleSheetLayoutView="100" workbookViewId="0">
      <selection activeCell="A3" sqref="A3:R3"/>
    </sheetView>
  </sheetViews>
  <sheetFormatPr defaultColWidth="2.125" defaultRowHeight="18" customHeight="1"/>
  <cols>
    <col min="1" max="9" width="2.375" style="2" customWidth="1"/>
    <col min="10" max="33" width="2.125" style="2"/>
    <col min="34" max="34" width="2.125" style="2" customWidth="1"/>
    <col min="35" max="48" width="2.125" style="2"/>
    <col min="49" max="49" width="4" style="2" bestFit="1" customWidth="1"/>
    <col min="50" max="16384" width="2.125" style="2"/>
  </cols>
  <sheetData>
    <row r="1" spans="1:96" ht="15" customHeight="1">
      <c r="A1" s="139" t="s">
        <v>58</v>
      </c>
      <c r="B1" s="139"/>
      <c r="C1" s="139"/>
      <c r="D1" s="139"/>
      <c r="E1" s="13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96" ht="15" customHeight="1">
      <c r="A2" s="139"/>
      <c r="B2" s="139"/>
      <c r="C2" s="139"/>
      <c r="D2" s="139"/>
      <c r="E2" s="13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96" ht="36" customHeight="1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 t="s">
        <v>40</v>
      </c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</row>
    <row r="4" spans="1:96" ht="27.75" customHeight="1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96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96" ht="21" customHeight="1">
      <c r="A6" s="88" t="s">
        <v>38</v>
      </c>
      <c r="B6" s="89"/>
      <c r="C6" s="89"/>
      <c r="D6" s="89"/>
      <c r="E6" s="89"/>
      <c r="F6" s="89"/>
      <c r="G6" s="90"/>
      <c r="H6" s="94" t="s">
        <v>19</v>
      </c>
      <c r="I6" s="95"/>
      <c r="J6" s="95"/>
      <c r="K6" s="95"/>
      <c r="L6" s="104"/>
      <c r="M6" s="104"/>
      <c r="N6" s="104" t="s">
        <v>31</v>
      </c>
      <c r="O6" s="104"/>
      <c r="P6" s="104"/>
      <c r="Q6" s="104"/>
      <c r="R6" s="104" t="s">
        <v>32</v>
      </c>
      <c r="S6" s="104"/>
      <c r="T6" s="104"/>
      <c r="U6" s="104"/>
      <c r="V6" s="104" t="s">
        <v>33</v>
      </c>
      <c r="W6" s="104"/>
      <c r="X6" s="153"/>
      <c r="Y6" s="67" t="s">
        <v>15</v>
      </c>
      <c r="Z6" s="67"/>
      <c r="AA6" s="67"/>
      <c r="AB6" s="67"/>
      <c r="AC6" s="67"/>
      <c r="AD6" s="67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5"/>
      <c r="AQ6" s="77" t="s">
        <v>48</v>
      </c>
      <c r="AR6" s="78"/>
      <c r="AS6" s="78"/>
      <c r="AT6" s="79"/>
      <c r="AW6" s="25" t="str">
        <f>IF(T6="","",H6&amp;L6&amp;N6&amp;P6&amp;R6&amp;T6&amp;V6)</f>
        <v/>
      </c>
    </row>
    <row r="7" spans="1:96" ht="21" customHeight="1">
      <c r="A7" s="91"/>
      <c r="B7" s="92"/>
      <c r="C7" s="92"/>
      <c r="D7" s="92"/>
      <c r="E7" s="92"/>
      <c r="F7" s="92"/>
      <c r="G7" s="93"/>
      <c r="H7" s="96"/>
      <c r="I7" s="70"/>
      <c r="J7" s="70"/>
      <c r="K7" s="70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54"/>
      <c r="Y7" s="67"/>
      <c r="Z7" s="67"/>
      <c r="AA7" s="67"/>
      <c r="AB7" s="67"/>
      <c r="AC7" s="67"/>
      <c r="AD7" s="67"/>
      <c r="AE7" s="86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87"/>
      <c r="AQ7" s="80"/>
      <c r="AR7" s="81"/>
      <c r="AS7" s="81"/>
      <c r="AT7" s="82"/>
    </row>
    <row r="8" spans="1:96" ht="21" customHeight="1">
      <c r="A8" s="147" t="s">
        <v>39</v>
      </c>
      <c r="B8" s="148"/>
      <c r="C8" s="148"/>
      <c r="D8" s="148"/>
      <c r="E8" s="148"/>
      <c r="F8" s="148"/>
      <c r="G8" s="149"/>
      <c r="H8" s="97" t="str">
        <f>H6</f>
        <v>令和</v>
      </c>
      <c r="I8" s="69"/>
      <c r="J8" s="69"/>
      <c r="K8" s="69"/>
      <c r="L8" s="100" t="str">
        <f>IF(L6="","",TEXT($AW$8,"e"))</f>
        <v/>
      </c>
      <c r="M8" s="100"/>
      <c r="N8" s="104" t="s">
        <v>31</v>
      </c>
      <c r="O8" s="104"/>
      <c r="P8" s="100" t="str">
        <f>IF(P6="","",TEXT($AW$8,"ｍ"))</f>
        <v/>
      </c>
      <c r="Q8" s="100"/>
      <c r="R8" s="104" t="s">
        <v>32</v>
      </c>
      <c r="S8" s="104"/>
      <c r="T8" s="100" t="str">
        <f>IF(T6="","",TEXT($AW$8,"ｄ"))</f>
        <v/>
      </c>
      <c r="U8" s="100"/>
      <c r="V8" s="104" t="s">
        <v>33</v>
      </c>
      <c r="W8" s="104"/>
      <c r="X8" s="102"/>
      <c r="Y8" s="68" t="s">
        <v>28</v>
      </c>
      <c r="Z8" s="67"/>
      <c r="AA8" s="67"/>
      <c r="AB8" s="67"/>
      <c r="AC8" s="67"/>
      <c r="AD8" s="67"/>
      <c r="AE8" s="71" t="s">
        <v>54</v>
      </c>
      <c r="AF8" s="72"/>
      <c r="AG8" s="72"/>
      <c r="AH8" s="72"/>
      <c r="AI8" s="69" t="s">
        <v>29</v>
      </c>
      <c r="AJ8" s="69"/>
      <c r="AK8" s="72"/>
      <c r="AL8" s="72"/>
      <c r="AM8" s="72"/>
      <c r="AN8" s="72"/>
      <c r="AO8" s="72"/>
      <c r="AP8" s="72"/>
      <c r="AQ8" s="72"/>
      <c r="AR8" s="72"/>
      <c r="AS8" s="72"/>
      <c r="AT8" s="75"/>
      <c r="AW8" s="26" t="str">
        <f>IF(AW6="","",DATESTRING(AW6+1))</f>
        <v/>
      </c>
    </row>
    <row r="9" spans="1:96" ht="21" customHeight="1">
      <c r="A9" s="150"/>
      <c r="B9" s="151"/>
      <c r="C9" s="151"/>
      <c r="D9" s="151"/>
      <c r="E9" s="151"/>
      <c r="F9" s="151"/>
      <c r="G9" s="152"/>
      <c r="H9" s="98"/>
      <c r="I9" s="99"/>
      <c r="J9" s="99"/>
      <c r="K9" s="99"/>
      <c r="L9" s="101"/>
      <c r="M9" s="101"/>
      <c r="N9" s="105"/>
      <c r="O9" s="105"/>
      <c r="P9" s="101"/>
      <c r="Q9" s="101"/>
      <c r="R9" s="105"/>
      <c r="S9" s="105"/>
      <c r="T9" s="101"/>
      <c r="U9" s="101"/>
      <c r="V9" s="105"/>
      <c r="W9" s="105"/>
      <c r="X9" s="103"/>
      <c r="Y9" s="67"/>
      <c r="Z9" s="67"/>
      <c r="AA9" s="67"/>
      <c r="AB9" s="67"/>
      <c r="AC9" s="67"/>
      <c r="AD9" s="67"/>
      <c r="AE9" s="73"/>
      <c r="AF9" s="74"/>
      <c r="AG9" s="74"/>
      <c r="AH9" s="74"/>
      <c r="AI9" s="70"/>
      <c r="AJ9" s="70"/>
      <c r="AK9" s="74"/>
      <c r="AL9" s="74"/>
      <c r="AM9" s="74"/>
      <c r="AN9" s="74"/>
      <c r="AO9" s="74"/>
      <c r="AP9" s="74"/>
      <c r="AQ9" s="74"/>
      <c r="AR9" s="74"/>
      <c r="AS9" s="74"/>
      <c r="AT9" s="76"/>
    </row>
    <row r="10" spans="1:96" ht="25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96" ht="11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96" ht="6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96" ht="10.5" customHeight="1">
      <c r="A13" s="140" t="s">
        <v>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 t="s">
        <v>1</v>
      </c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2"/>
    </row>
    <row r="14" spans="1:96" ht="10.5" customHeigh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14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5"/>
      <c r="AV14" s="38"/>
    </row>
    <row r="15" spans="1:96" ht="15" customHeight="1">
      <c r="A15" s="155" t="s">
        <v>2</v>
      </c>
      <c r="B15" s="155"/>
      <c r="C15" s="155"/>
      <c r="D15" s="156" t="str">
        <f>PHONETIC(D16)</f>
        <v/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8"/>
      <c r="Y15" s="44"/>
      <c r="Z15" s="41"/>
      <c r="AA15" s="41"/>
      <c r="AB15" s="41"/>
      <c r="AC15" s="84"/>
      <c r="AD15" s="84"/>
      <c r="AE15" s="84"/>
      <c r="AF15" s="138"/>
      <c r="AG15" s="138"/>
      <c r="AH15" s="138" t="s">
        <v>31</v>
      </c>
      <c r="AI15" s="138"/>
      <c r="AJ15" s="138"/>
      <c r="AK15" s="138"/>
      <c r="AL15" s="138" t="s">
        <v>32</v>
      </c>
      <c r="AM15" s="138"/>
      <c r="AN15" s="138"/>
      <c r="AO15" s="138"/>
      <c r="AP15" s="138" t="s">
        <v>33</v>
      </c>
      <c r="AQ15" s="138"/>
      <c r="AR15" s="45"/>
      <c r="AS15" s="45"/>
      <c r="AT15" s="46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</row>
    <row r="16" spans="1:96" s="3" customFormat="1" ht="15" customHeight="1">
      <c r="A16" s="155" t="s">
        <v>3</v>
      </c>
      <c r="B16" s="155"/>
      <c r="C16" s="155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/>
      <c r="Y16" s="47"/>
      <c r="AC16" s="69"/>
      <c r="AD16" s="69"/>
      <c r="AE16" s="69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35"/>
      <c r="AS16" s="35"/>
      <c r="AT16" s="48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</row>
    <row r="17" spans="1:141" s="3" customFormat="1" ht="39" customHeight="1">
      <c r="A17" s="160"/>
      <c r="B17" s="160"/>
      <c r="C17" s="160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49"/>
      <c r="Z17" s="42"/>
      <c r="AA17" s="42"/>
      <c r="AB17" s="42"/>
      <c r="AC17" s="70"/>
      <c r="AD17" s="70"/>
      <c r="AE17" s="70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36"/>
      <c r="AS17" s="36"/>
      <c r="AT17" s="50"/>
      <c r="AV17" s="39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</row>
    <row r="18" spans="1:141" ht="15" customHeight="1">
      <c r="A18" s="121" t="s">
        <v>14</v>
      </c>
      <c r="B18" s="122"/>
      <c r="C18" s="122"/>
      <c r="D18" s="122"/>
      <c r="E18" s="123"/>
      <c r="F18" s="130" t="s">
        <v>2</v>
      </c>
      <c r="G18" s="130"/>
      <c r="H18" s="131" t="str">
        <f>PHONETIC(H20)</f>
        <v/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V18" s="40"/>
      <c r="AW18" s="40"/>
      <c r="AX18" s="40"/>
      <c r="AY18" s="40" t="s">
        <v>4</v>
      </c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</row>
    <row r="19" spans="1:141" ht="15" customHeight="1">
      <c r="A19" s="124"/>
      <c r="B19" s="125"/>
      <c r="C19" s="125"/>
      <c r="D19" s="125"/>
      <c r="E19" s="126"/>
      <c r="F19" s="130" t="s">
        <v>5</v>
      </c>
      <c r="G19" s="130"/>
      <c r="H19" s="19" t="s">
        <v>23</v>
      </c>
      <c r="I19" s="20" t="s">
        <v>24</v>
      </c>
      <c r="J19" s="159"/>
      <c r="K19" s="159"/>
      <c r="L19" s="159"/>
      <c r="M19" s="20" t="s">
        <v>25</v>
      </c>
      <c r="N19" s="159"/>
      <c r="O19" s="159"/>
      <c r="P19" s="159"/>
      <c r="Q19" s="159"/>
      <c r="R19" s="20" t="s">
        <v>16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</row>
    <row r="20" spans="1:141" ht="39" customHeight="1">
      <c r="A20" s="127"/>
      <c r="B20" s="128"/>
      <c r="C20" s="128"/>
      <c r="D20" s="128"/>
      <c r="E20" s="129"/>
      <c r="F20" s="130"/>
      <c r="G20" s="130"/>
      <c r="H20" s="132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4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</row>
    <row r="21" spans="1:141" ht="24.75" customHeight="1">
      <c r="A21" s="4"/>
      <c r="B21" s="4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</row>
    <row r="22" spans="1:141" ht="31.9" customHeight="1">
      <c r="A22" s="57" t="s">
        <v>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60"/>
      <c r="R22" s="60"/>
      <c r="S22" s="61"/>
      <c r="T22" s="57" t="s">
        <v>60</v>
      </c>
      <c r="U22" s="58"/>
      <c r="V22" s="58"/>
      <c r="W22" s="58"/>
      <c r="X22" s="62"/>
      <c r="Y22" s="6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5"/>
      <c r="AV22" s="40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</row>
    <row r="23" spans="1:141" ht="24.75" customHeight="1">
      <c r="A23" s="4"/>
      <c r="B23" s="4"/>
      <c r="C23" s="4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40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2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</row>
    <row r="24" spans="1:141" s="3" customFormat="1" ht="18" customHeight="1">
      <c r="A24" s="6"/>
      <c r="B24" s="6"/>
      <c r="C24" s="6"/>
      <c r="D24" s="7"/>
      <c r="E24" s="7" t="s">
        <v>56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2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</row>
    <row r="25" spans="1:141" s="5" customFormat="1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</row>
    <row r="26" spans="1:141" s="3" customFormat="1" ht="18" customHeight="1">
      <c r="A26" s="6"/>
      <c r="B26" s="6"/>
      <c r="C26" s="116" t="s">
        <v>30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06" t="s">
        <v>6</v>
      </c>
      <c r="Q26" s="10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W26" s="54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</row>
    <row r="27" spans="1:141" s="3" customFormat="1" ht="18" customHeight="1">
      <c r="A27" s="6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</row>
    <row r="28" spans="1:141" s="3" customFormat="1" ht="18" customHeight="1">
      <c r="A28" s="6"/>
      <c r="B28" s="6"/>
      <c r="C28" s="169" t="s">
        <v>19</v>
      </c>
      <c r="D28" s="169"/>
      <c r="E28" s="169"/>
      <c r="F28" s="106"/>
      <c r="G28" s="106"/>
      <c r="H28" s="8" t="s">
        <v>31</v>
      </c>
      <c r="I28" s="106"/>
      <c r="J28" s="106"/>
      <c r="K28" s="8" t="s">
        <v>32</v>
      </c>
      <c r="L28" s="106"/>
      <c r="M28" s="106"/>
      <c r="N28" s="8" t="s">
        <v>33</v>
      </c>
      <c r="O28" s="6"/>
      <c r="P28" s="8"/>
      <c r="Q28" s="6"/>
      <c r="R28" s="6"/>
      <c r="S28" s="6"/>
      <c r="T28" s="6"/>
      <c r="U28" s="6"/>
      <c r="V28" s="6"/>
      <c r="W28" s="13" t="s">
        <v>12</v>
      </c>
      <c r="X28" s="107" t="str">
        <f>IF(J19="","",J19)</f>
        <v/>
      </c>
      <c r="Y28" s="107"/>
      <c r="Z28" s="107"/>
      <c r="AA28" s="14" t="s">
        <v>13</v>
      </c>
      <c r="AB28" s="107" t="str">
        <f>IF(N19="","",N19)</f>
        <v/>
      </c>
      <c r="AC28" s="107"/>
      <c r="AD28" s="107"/>
      <c r="AE28" s="10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W28" s="43" t="s">
        <v>57</v>
      </c>
    </row>
    <row r="29" spans="1:141" s="3" customFormat="1" ht="18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141" s="3" customFormat="1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17" t="s">
        <v>9</v>
      </c>
      <c r="O30" s="118"/>
      <c r="P30" s="118"/>
      <c r="Q30" s="118"/>
      <c r="R30" s="118"/>
      <c r="S30" s="118"/>
      <c r="T30" s="118"/>
      <c r="U30" s="10" t="s">
        <v>7</v>
      </c>
      <c r="V30" s="10"/>
      <c r="W30" s="10"/>
      <c r="X30" s="120" t="str">
        <f>IF(H20="","",H20)</f>
        <v/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7"/>
    </row>
    <row r="31" spans="1:141" s="3" customFormat="1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8"/>
      <c r="O31" s="118"/>
      <c r="P31" s="118"/>
      <c r="Q31" s="118"/>
      <c r="R31" s="118"/>
      <c r="S31" s="118"/>
      <c r="T31" s="118"/>
      <c r="U31" s="7"/>
      <c r="V31" s="7"/>
      <c r="W31" s="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7"/>
    </row>
    <row r="32" spans="1:141" s="3" customFormat="1" ht="18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9"/>
      <c r="O32" s="119"/>
      <c r="P32" s="119"/>
      <c r="Q32" s="119"/>
      <c r="R32" s="119"/>
      <c r="S32" s="119"/>
      <c r="T32" s="119"/>
      <c r="U32" s="10" t="s">
        <v>8</v>
      </c>
      <c r="V32" s="10"/>
      <c r="W32" s="10"/>
      <c r="X32" s="109" t="str">
        <f>IF(D16="","",D16)</f>
        <v/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7"/>
    </row>
    <row r="33" spans="1:46" ht="8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12" customFormat="1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 t="s">
        <v>10</v>
      </c>
      <c r="Y34" s="11"/>
      <c r="Z34" s="11"/>
      <c r="AA34" s="11"/>
      <c r="AB34" s="11"/>
      <c r="AC34" s="11"/>
      <c r="AD34" s="11"/>
      <c r="AE34" s="11"/>
      <c r="AF34" s="108"/>
      <c r="AG34" s="108"/>
      <c r="AH34" s="108"/>
      <c r="AI34" s="108"/>
      <c r="AJ34" s="21" t="s">
        <v>13</v>
      </c>
      <c r="AK34" s="108"/>
      <c r="AL34" s="108"/>
      <c r="AM34" s="108"/>
      <c r="AN34" s="108"/>
      <c r="AO34" s="21" t="s">
        <v>13</v>
      </c>
      <c r="AP34" s="108"/>
      <c r="AQ34" s="108"/>
      <c r="AR34" s="108"/>
      <c r="AS34" s="108"/>
      <c r="AT34" s="11" t="s">
        <v>16</v>
      </c>
    </row>
    <row r="35" spans="1:46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18" customFormat="1" ht="18" customHeight="1">
      <c r="A36" s="17"/>
      <c r="B36" s="17"/>
      <c r="C36" s="17" t="s">
        <v>63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s="18" customFormat="1" ht="18" customHeight="1">
      <c r="A37" s="17"/>
      <c r="B37" s="17"/>
      <c r="C37" s="17" t="s">
        <v>64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s="18" customFormat="1" ht="18" customHeight="1">
      <c r="A38" s="17"/>
      <c r="B38" s="17"/>
      <c r="C38" s="37"/>
      <c r="D38" s="17" t="s">
        <v>55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8" customHeight="1">
      <c r="A39" s="9"/>
      <c r="B39" s="9"/>
      <c r="C39" s="17" t="s">
        <v>62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8" customHeight="1">
      <c r="A40" s="9"/>
      <c r="B40" s="9"/>
      <c r="C40" s="1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8" customHeight="1">
      <c r="A41" s="15" t="s">
        <v>11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8"/>
    </row>
    <row r="42" spans="1:46" ht="18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</row>
    <row r="43" spans="1:46" ht="18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1"/>
    </row>
    <row r="44" spans="1:46" ht="18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1"/>
    </row>
    <row r="45" spans="1:46" ht="18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1"/>
    </row>
    <row r="46" spans="1:46" ht="18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1"/>
    </row>
    <row r="47" spans="1:46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4"/>
    </row>
    <row r="49" spans="1:5" ht="18" customHeight="1">
      <c r="A49" s="3" t="s">
        <v>20</v>
      </c>
      <c r="B49" s="3" t="s">
        <v>20</v>
      </c>
      <c r="C49" s="3"/>
      <c r="D49" s="3" t="s">
        <v>37</v>
      </c>
      <c r="E49" s="2" t="s">
        <v>43</v>
      </c>
    </row>
    <row r="50" spans="1:5" ht="18" customHeight="1">
      <c r="A50" s="3" t="s">
        <v>19</v>
      </c>
      <c r="B50" s="3" t="s">
        <v>17</v>
      </c>
      <c r="C50" s="3"/>
      <c r="D50" s="2" t="s">
        <v>40</v>
      </c>
      <c r="E50" s="2" t="s">
        <v>44</v>
      </c>
    </row>
    <row r="51" spans="1:5" ht="18" customHeight="1">
      <c r="A51" s="3"/>
      <c r="B51" s="3" t="s">
        <v>18</v>
      </c>
      <c r="C51" s="3"/>
      <c r="D51" s="2" t="s">
        <v>41</v>
      </c>
      <c r="E51" s="2" t="s">
        <v>45</v>
      </c>
    </row>
    <row r="52" spans="1:5" ht="18" customHeight="1">
      <c r="A52" s="3"/>
      <c r="B52" s="3" t="s">
        <v>19</v>
      </c>
    </row>
    <row r="53" spans="1:5" ht="18" customHeight="1">
      <c r="A53" s="3"/>
      <c r="B53" s="3"/>
    </row>
  </sheetData>
  <mergeCells count="73">
    <mergeCell ref="C28:E28"/>
    <mergeCell ref="A13:X14"/>
    <mergeCell ref="A15:C15"/>
    <mergeCell ref="D15:X15"/>
    <mergeCell ref="AC15:AE17"/>
    <mergeCell ref="J19:L19"/>
    <mergeCell ref="N19:Q19"/>
    <mergeCell ref="A16:C17"/>
    <mergeCell ref="A1:E2"/>
    <mergeCell ref="Y13:AT14"/>
    <mergeCell ref="S3:Z3"/>
    <mergeCell ref="A3:R3"/>
    <mergeCell ref="AA3:AT3"/>
    <mergeCell ref="L8:M9"/>
    <mergeCell ref="A8:G9"/>
    <mergeCell ref="L6:M7"/>
    <mergeCell ref="P6:Q7"/>
    <mergeCell ref="T6:U7"/>
    <mergeCell ref="V6:W7"/>
    <mergeCell ref="N8:O9"/>
    <mergeCell ref="R8:S9"/>
    <mergeCell ref="N6:O7"/>
    <mergeCell ref="R6:S7"/>
    <mergeCell ref="X6:X7"/>
    <mergeCell ref="AW17:CC17"/>
    <mergeCell ref="AV15:CR16"/>
    <mergeCell ref="AN15:AO17"/>
    <mergeCell ref="AH15:AI17"/>
    <mergeCell ref="AF15:AG17"/>
    <mergeCell ref="AJ15:AK17"/>
    <mergeCell ref="AL15:AM17"/>
    <mergeCell ref="AP15:AQ17"/>
    <mergeCell ref="AF34:AI34"/>
    <mergeCell ref="AK34:AN34"/>
    <mergeCell ref="AP34:AS34"/>
    <mergeCell ref="X32:AS32"/>
    <mergeCell ref="D16:X17"/>
    <mergeCell ref="C26:O26"/>
    <mergeCell ref="P26:Q26"/>
    <mergeCell ref="N30:T32"/>
    <mergeCell ref="X30:AS30"/>
    <mergeCell ref="F28:G28"/>
    <mergeCell ref="A18:E20"/>
    <mergeCell ref="F18:G18"/>
    <mergeCell ref="H18:AT18"/>
    <mergeCell ref="F19:G20"/>
    <mergeCell ref="H20:AT20"/>
    <mergeCell ref="S19:AT19"/>
    <mergeCell ref="I28:J28"/>
    <mergeCell ref="L28:M28"/>
    <mergeCell ref="X28:Z28"/>
    <mergeCell ref="AB28:AE28"/>
    <mergeCell ref="A4:AT4"/>
    <mergeCell ref="Y6:AD7"/>
    <mergeCell ref="Y8:AD9"/>
    <mergeCell ref="AI8:AJ9"/>
    <mergeCell ref="AE8:AH9"/>
    <mergeCell ref="AK8:AT9"/>
    <mergeCell ref="AQ6:AT6"/>
    <mergeCell ref="AQ7:AT7"/>
    <mergeCell ref="AE6:AP7"/>
    <mergeCell ref="A6:G7"/>
    <mergeCell ref="H6:K7"/>
    <mergeCell ref="H8:K9"/>
    <mergeCell ref="P8:Q9"/>
    <mergeCell ref="T8:U9"/>
    <mergeCell ref="X8:X9"/>
    <mergeCell ref="V8:W9"/>
    <mergeCell ref="CY22:EK25"/>
    <mergeCell ref="A22:O22"/>
    <mergeCell ref="P22:S22"/>
    <mergeCell ref="T22:X22"/>
    <mergeCell ref="Y22:AT22"/>
  </mergeCells>
  <phoneticPr fontId="1"/>
  <conditionalFormatting sqref="S3:Z3">
    <cfRule type="containsBlanks" dxfId="53" priority="32">
      <formula>LEN(TRIM(S3))=0</formula>
    </cfRule>
  </conditionalFormatting>
  <conditionalFormatting sqref="L6:M7">
    <cfRule type="containsBlanks" dxfId="52" priority="31">
      <formula>LEN(TRIM(L6))=0</formula>
    </cfRule>
  </conditionalFormatting>
  <conditionalFormatting sqref="X28:Z28">
    <cfRule type="containsBlanks" dxfId="51" priority="30">
      <formula>LEN(TRIM(X28))=0</formula>
    </cfRule>
  </conditionalFormatting>
  <conditionalFormatting sqref="AB28:AE28">
    <cfRule type="containsBlanks" dxfId="50" priority="29">
      <formula>LEN(TRIM(AB28))=0</formula>
    </cfRule>
  </conditionalFormatting>
  <conditionalFormatting sqref="X30:AS30">
    <cfRule type="containsBlanks" dxfId="49" priority="28">
      <formula>LEN(TRIM(X30))=0</formula>
    </cfRule>
  </conditionalFormatting>
  <conditionalFormatting sqref="X32:AS32">
    <cfRule type="containsBlanks" dxfId="48" priority="27">
      <formula>LEN(TRIM(X32))=0</formula>
    </cfRule>
  </conditionalFormatting>
  <conditionalFormatting sqref="H20:AT20">
    <cfRule type="containsBlanks" dxfId="47" priority="26">
      <formula>LEN(TRIM(H20))=0</formula>
    </cfRule>
  </conditionalFormatting>
  <conditionalFormatting sqref="J19:L19">
    <cfRule type="containsBlanks" dxfId="46" priority="25">
      <formula>LEN(TRIM(J19))=0</formula>
    </cfRule>
  </conditionalFormatting>
  <conditionalFormatting sqref="N19:Q19">
    <cfRule type="containsBlanks" dxfId="45" priority="24">
      <formula>LEN(TRIM(N19))=0</formula>
    </cfRule>
  </conditionalFormatting>
  <conditionalFormatting sqref="F28:G28">
    <cfRule type="containsBlanks" dxfId="44" priority="23">
      <formula>LEN(TRIM(F28))=0</formula>
    </cfRule>
  </conditionalFormatting>
  <conditionalFormatting sqref="I28:J28">
    <cfRule type="containsBlanks" dxfId="43" priority="22">
      <formula>LEN(TRIM(I28))=0</formula>
    </cfRule>
  </conditionalFormatting>
  <conditionalFormatting sqref="L28:M28">
    <cfRule type="containsBlanks" dxfId="42" priority="21">
      <formula>LEN(TRIM(L28))=0</formula>
    </cfRule>
  </conditionalFormatting>
  <conditionalFormatting sqref="P6:Q7">
    <cfRule type="containsBlanks" dxfId="41" priority="20">
      <formula>LEN(TRIM(P6))=0</formula>
    </cfRule>
  </conditionalFormatting>
  <conditionalFormatting sqref="T6:U7">
    <cfRule type="containsBlanks" dxfId="40" priority="19">
      <formula>LEN(TRIM(T6))=0</formula>
    </cfRule>
  </conditionalFormatting>
  <conditionalFormatting sqref="AE6 AQ6:AQ7">
    <cfRule type="containsBlanks" dxfId="39" priority="18">
      <formula>LEN(TRIM(AE6))=0</formula>
    </cfRule>
  </conditionalFormatting>
  <conditionalFormatting sqref="AE8:AH9">
    <cfRule type="containsBlanks" dxfId="38" priority="17">
      <formula>LEN(TRIM(AE8))=0</formula>
    </cfRule>
  </conditionalFormatting>
  <conditionalFormatting sqref="AK8:AT9">
    <cfRule type="containsBlanks" dxfId="37" priority="16">
      <formula>LEN(TRIM(AK8))=0</formula>
    </cfRule>
  </conditionalFormatting>
  <conditionalFormatting sqref="D16:X17">
    <cfRule type="containsBlanks" dxfId="36" priority="15">
      <formula>LEN(TRIM(D16))=0</formula>
    </cfRule>
  </conditionalFormatting>
  <conditionalFormatting sqref="AC15:AE17">
    <cfRule type="containsBlanks" dxfId="35" priority="14">
      <formula>LEN(TRIM(AC15))=0</formula>
    </cfRule>
  </conditionalFormatting>
  <conditionalFormatting sqref="AF15:AG17">
    <cfRule type="containsBlanks" dxfId="34" priority="12">
      <formula>LEN(TRIM(AF15))=0</formula>
    </cfRule>
  </conditionalFormatting>
  <conditionalFormatting sqref="AJ15:AK17">
    <cfRule type="containsBlanks" dxfId="33" priority="11">
      <formula>LEN(TRIM(AJ15))=0</formula>
    </cfRule>
  </conditionalFormatting>
  <conditionalFormatting sqref="AN15:AO17">
    <cfRule type="containsBlanks" dxfId="32" priority="10">
      <formula>LEN(TRIM(AN15))=0</formula>
    </cfRule>
  </conditionalFormatting>
  <conditionalFormatting sqref="AF34:AI34">
    <cfRule type="containsBlanks" dxfId="31" priority="8">
      <formula>LEN(TRIM(AF34))=0</formula>
    </cfRule>
  </conditionalFormatting>
  <conditionalFormatting sqref="AK34:AN34">
    <cfRule type="containsBlanks" dxfId="30" priority="7">
      <formula>LEN(TRIM(AK34))=0</formula>
    </cfRule>
  </conditionalFormatting>
  <conditionalFormatting sqref="AP34:AS34">
    <cfRule type="containsBlanks" dxfId="29" priority="6">
      <formula>LEN(TRIM(AP34))=0</formula>
    </cfRule>
  </conditionalFormatting>
  <conditionalFormatting sqref="P22:S22">
    <cfRule type="expression" dxfId="28" priority="2">
      <formula>$S$3="死亡届"</formula>
    </cfRule>
    <cfRule type="containsBlanks" dxfId="27" priority="4">
      <formula>LEN(TRIM(P22))=0</formula>
    </cfRule>
  </conditionalFormatting>
  <conditionalFormatting sqref="Y22:AT22">
    <cfRule type="expression" dxfId="26" priority="1">
      <formula>$S$3="死亡届"</formula>
    </cfRule>
    <cfRule type="containsBlanks" dxfId="25" priority="3">
      <formula>LEN(TRIM(Y22))=0</formula>
    </cfRule>
  </conditionalFormatting>
  <dataValidations count="7">
    <dataValidation type="list" allowBlank="1" showInputMessage="1" showErrorMessage="1" sqref="H6 H8" xr:uid="{00000000-0002-0000-0000-000001000000}">
      <formula1>$A$50:$A$50</formula1>
    </dataValidation>
    <dataValidation type="list" allowBlank="1" showInputMessage="1" showErrorMessage="1" sqref="AC15:AE17" xr:uid="{00000000-0002-0000-0000-000002000000}">
      <formula1>$B$50:$B$52</formula1>
    </dataValidation>
    <dataValidation imeMode="halfAlpha" allowBlank="1" showInputMessage="1" showErrorMessage="1" sqref="AE8:AH9 AK8:AT9" xr:uid="{5635DB30-A62B-435E-A537-035A5F04BEE3}"/>
    <dataValidation type="textLength" imeMode="halfAlpha" operator="equal" allowBlank="1" showInputMessage="1" showErrorMessage="1" errorTitle=" " error="３桁を入力してください。" prompt="３桁を入力してください。_x000a_" sqref="AQ7:AT7" xr:uid="{64A944F9-0618-4D60-9D1F-EDBB5D293BCB}">
      <formula1>3</formula1>
    </dataValidation>
    <dataValidation type="list" imeMode="hiragana" allowBlank="1" showInputMessage="1" showErrorMessage="1" errorTitle=" " error="「退職届」か「死亡届」を入力してください。" prompt="プルダウンから_x000a_選択するか、_x000a_入力してください。" sqref="S3:Z3" xr:uid="{1F0873CA-7AFF-4035-9B84-0B86587A52A3}">
      <formula1>$D$50:$D$51</formula1>
    </dataValidation>
    <dataValidation type="list" allowBlank="1" showInputMessage="1" showErrorMessage="1" prompt="プルダウンから選択または入力してください。" sqref="P22:S22" xr:uid="{194A3755-DD98-4BC1-B9E9-D11645E14D94}">
      <formula1>"有,無"</formula1>
    </dataValidation>
    <dataValidation type="list" allowBlank="1" showInputMessage="1" showErrorMessage="1" sqref="C28" xr:uid="{00000000-0002-0000-0000-000000000000}">
      <formula1>$A$50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158B-8C6D-4DEE-BB29-63FE3ECDB65B}">
  <sheetPr codeName="Sheet6"/>
  <dimension ref="A1:CX53"/>
  <sheetViews>
    <sheetView showGridLines="0" view="pageBreakPreview" zoomScaleNormal="100" zoomScaleSheetLayoutView="100" workbookViewId="0">
      <selection activeCell="A3" sqref="A3:R3"/>
    </sheetView>
  </sheetViews>
  <sheetFormatPr defaultColWidth="2.125" defaultRowHeight="18" customHeight="1"/>
  <cols>
    <col min="1" max="9" width="2.375" style="2" customWidth="1"/>
    <col min="10" max="33" width="2.125" style="2"/>
    <col min="34" max="34" width="2.125" style="2" customWidth="1"/>
    <col min="35" max="48" width="2.125" style="2"/>
    <col min="49" max="49" width="4" style="2" bestFit="1" customWidth="1"/>
    <col min="50" max="16384" width="2.125" style="2"/>
  </cols>
  <sheetData>
    <row r="1" spans="1:49" ht="1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9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9" ht="36" customHeight="1">
      <c r="A3" s="146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 t="s">
        <v>40</v>
      </c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</row>
    <row r="4" spans="1:49" ht="27.75" customHeight="1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9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9" ht="21" customHeight="1">
      <c r="A6" s="88" t="s">
        <v>38</v>
      </c>
      <c r="B6" s="89"/>
      <c r="C6" s="89"/>
      <c r="D6" s="89"/>
      <c r="E6" s="89"/>
      <c r="F6" s="89"/>
      <c r="G6" s="90"/>
      <c r="H6" s="94" t="s">
        <v>19</v>
      </c>
      <c r="I6" s="95"/>
      <c r="J6" s="95"/>
      <c r="K6" s="95"/>
      <c r="L6" s="104">
        <v>4</v>
      </c>
      <c r="M6" s="104"/>
      <c r="N6" s="104" t="s">
        <v>31</v>
      </c>
      <c r="O6" s="104"/>
      <c r="P6" s="104">
        <v>10</v>
      </c>
      <c r="Q6" s="104"/>
      <c r="R6" s="104" t="s">
        <v>32</v>
      </c>
      <c r="S6" s="104"/>
      <c r="T6" s="104">
        <v>31</v>
      </c>
      <c r="U6" s="104"/>
      <c r="V6" s="104" t="s">
        <v>33</v>
      </c>
      <c r="W6" s="104"/>
      <c r="X6" s="153"/>
      <c r="Y6" s="67" t="s">
        <v>15</v>
      </c>
      <c r="Z6" s="67"/>
      <c r="AA6" s="67"/>
      <c r="AB6" s="67"/>
      <c r="AC6" s="67"/>
      <c r="AD6" s="67"/>
      <c r="AE6" s="83" t="s">
        <v>46</v>
      </c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5"/>
      <c r="AQ6" s="77" t="s">
        <v>48</v>
      </c>
      <c r="AR6" s="78"/>
      <c r="AS6" s="78"/>
      <c r="AT6" s="79"/>
      <c r="AW6" s="25" t="str">
        <f>IF(T6="","",H6&amp;L6&amp;N6&amp;P6&amp;R6&amp;T6&amp;V6)</f>
        <v>令和4年10月31日</v>
      </c>
    </row>
    <row r="7" spans="1:49" ht="21" customHeight="1">
      <c r="A7" s="91"/>
      <c r="B7" s="92"/>
      <c r="C7" s="92"/>
      <c r="D7" s="92"/>
      <c r="E7" s="92"/>
      <c r="F7" s="92"/>
      <c r="G7" s="93"/>
      <c r="H7" s="96"/>
      <c r="I7" s="70"/>
      <c r="J7" s="70"/>
      <c r="K7" s="70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54"/>
      <c r="Y7" s="67"/>
      <c r="Z7" s="67"/>
      <c r="AA7" s="67"/>
      <c r="AB7" s="67"/>
      <c r="AC7" s="67"/>
      <c r="AD7" s="67"/>
      <c r="AE7" s="86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87"/>
      <c r="AQ7" s="80" t="s">
        <v>49</v>
      </c>
      <c r="AR7" s="81"/>
      <c r="AS7" s="81"/>
      <c r="AT7" s="82"/>
    </row>
    <row r="8" spans="1:49" ht="21" customHeight="1">
      <c r="A8" s="147" t="s">
        <v>39</v>
      </c>
      <c r="B8" s="148"/>
      <c r="C8" s="148"/>
      <c r="D8" s="148"/>
      <c r="E8" s="148"/>
      <c r="F8" s="148"/>
      <c r="G8" s="149"/>
      <c r="H8" s="97" t="str">
        <f>H6</f>
        <v>令和</v>
      </c>
      <c r="I8" s="69"/>
      <c r="J8" s="69"/>
      <c r="K8" s="69"/>
      <c r="L8" s="100" t="str">
        <f>IF(L6="","",TEXT($AW$8,"e"))</f>
        <v>4</v>
      </c>
      <c r="M8" s="100"/>
      <c r="N8" s="104" t="s">
        <v>31</v>
      </c>
      <c r="O8" s="104"/>
      <c r="P8" s="100" t="str">
        <f>IF(P6="","",TEXT($AW$8,"ｍ"))</f>
        <v>11</v>
      </c>
      <c r="Q8" s="100"/>
      <c r="R8" s="104" t="s">
        <v>32</v>
      </c>
      <c r="S8" s="104"/>
      <c r="T8" s="100" t="str">
        <f>IF(T6="","",TEXT($AW$8,"ｄ"))</f>
        <v>1</v>
      </c>
      <c r="U8" s="100"/>
      <c r="V8" s="104" t="s">
        <v>33</v>
      </c>
      <c r="W8" s="104"/>
      <c r="X8" s="102"/>
      <c r="Y8" s="68" t="s">
        <v>28</v>
      </c>
      <c r="Z8" s="67"/>
      <c r="AA8" s="67"/>
      <c r="AB8" s="67"/>
      <c r="AC8" s="67"/>
      <c r="AD8" s="67"/>
      <c r="AE8" s="71" t="s">
        <v>47</v>
      </c>
      <c r="AF8" s="72"/>
      <c r="AG8" s="72"/>
      <c r="AH8" s="72"/>
      <c r="AI8" s="69" t="s">
        <v>13</v>
      </c>
      <c r="AJ8" s="69"/>
      <c r="AK8" s="72" t="s">
        <v>50</v>
      </c>
      <c r="AL8" s="72"/>
      <c r="AM8" s="72"/>
      <c r="AN8" s="72"/>
      <c r="AO8" s="72"/>
      <c r="AP8" s="72"/>
      <c r="AQ8" s="72"/>
      <c r="AR8" s="72"/>
      <c r="AS8" s="72"/>
      <c r="AT8" s="75"/>
      <c r="AW8" s="26" t="str">
        <f>IF(AW6="","",DATESTRING(AW6+1))</f>
        <v>令和04年11月01日</v>
      </c>
    </row>
    <row r="9" spans="1:49" ht="21" customHeight="1">
      <c r="A9" s="150"/>
      <c r="B9" s="151"/>
      <c r="C9" s="151"/>
      <c r="D9" s="151"/>
      <c r="E9" s="151"/>
      <c r="F9" s="151"/>
      <c r="G9" s="152"/>
      <c r="H9" s="98"/>
      <c r="I9" s="99"/>
      <c r="J9" s="99"/>
      <c r="K9" s="99"/>
      <c r="L9" s="101"/>
      <c r="M9" s="101"/>
      <c r="N9" s="105"/>
      <c r="O9" s="105"/>
      <c r="P9" s="101"/>
      <c r="Q9" s="101"/>
      <c r="R9" s="105"/>
      <c r="S9" s="105"/>
      <c r="T9" s="101"/>
      <c r="U9" s="101"/>
      <c r="V9" s="105"/>
      <c r="W9" s="105"/>
      <c r="X9" s="103"/>
      <c r="Y9" s="67"/>
      <c r="Z9" s="67"/>
      <c r="AA9" s="67"/>
      <c r="AB9" s="67"/>
      <c r="AC9" s="67"/>
      <c r="AD9" s="67"/>
      <c r="AE9" s="73"/>
      <c r="AF9" s="74"/>
      <c r="AG9" s="74"/>
      <c r="AH9" s="74"/>
      <c r="AI9" s="70"/>
      <c r="AJ9" s="70"/>
      <c r="AK9" s="74"/>
      <c r="AL9" s="74"/>
      <c r="AM9" s="74"/>
      <c r="AN9" s="74"/>
      <c r="AO9" s="74"/>
      <c r="AP9" s="74"/>
      <c r="AQ9" s="74"/>
      <c r="AR9" s="74"/>
      <c r="AS9" s="74"/>
      <c r="AT9" s="76"/>
    </row>
    <row r="10" spans="1:49" ht="25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9" ht="11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9" ht="6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9" ht="10.5" customHeight="1">
      <c r="A13" s="140" t="s">
        <v>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 t="s">
        <v>1</v>
      </c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2"/>
    </row>
    <row r="14" spans="1:49" ht="10.5" customHeigh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14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5"/>
    </row>
    <row r="15" spans="1:49" ht="15" customHeight="1">
      <c r="A15" s="164" t="s">
        <v>2</v>
      </c>
      <c r="B15" s="164"/>
      <c r="C15" s="164"/>
      <c r="D15" s="156" t="str">
        <f>PHONETIC(D16)</f>
        <v>キョウサイ　タロウ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8"/>
      <c r="Y15" s="44"/>
      <c r="Z15" s="41"/>
      <c r="AA15" s="41"/>
      <c r="AB15" s="41"/>
      <c r="AC15" s="84" t="s">
        <v>17</v>
      </c>
      <c r="AD15" s="84"/>
      <c r="AE15" s="84"/>
      <c r="AF15" s="138">
        <v>36</v>
      </c>
      <c r="AG15" s="138"/>
      <c r="AH15" s="138" t="s">
        <v>31</v>
      </c>
      <c r="AI15" s="138"/>
      <c r="AJ15" s="138">
        <v>4</v>
      </c>
      <c r="AK15" s="138"/>
      <c r="AL15" s="138" t="s">
        <v>32</v>
      </c>
      <c r="AM15" s="138"/>
      <c r="AN15" s="138">
        <v>1</v>
      </c>
      <c r="AO15" s="138"/>
      <c r="AP15" s="138" t="s">
        <v>33</v>
      </c>
      <c r="AQ15" s="138"/>
      <c r="AR15" s="45"/>
      <c r="AS15" s="45"/>
      <c r="AT15" s="46"/>
    </row>
    <row r="16" spans="1:49" s="3" customFormat="1" ht="15" customHeight="1">
      <c r="A16" s="164" t="s">
        <v>3</v>
      </c>
      <c r="B16" s="164"/>
      <c r="C16" s="164"/>
      <c r="D16" s="110" t="s">
        <v>51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/>
      <c r="Y16" s="47"/>
      <c r="AC16" s="69"/>
      <c r="AD16" s="69"/>
      <c r="AE16" s="69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35"/>
      <c r="AS16" s="35"/>
      <c r="AT16" s="48"/>
    </row>
    <row r="17" spans="1:102" s="3" customFormat="1" ht="39" customHeight="1">
      <c r="A17" s="165"/>
      <c r="B17" s="165"/>
      <c r="C17" s="165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49"/>
      <c r="Z17" s="42"/>
      <c r="AA17" s="42"/>
      <c r="AB17" s="42"/>
      <c r="AC17" s="70"/>
      <c r="AD17" s="70"/>
      <c r="AE17" s="70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36"/>
      <c r="AS17" s="36"/>
      <c r="AT17" s="50"/>
    </row>
    <row r="18" spans="1:102" ht="15" customHeight="1">
      <c r="A18" s="121" t="s">
        <v>14</v>
      </c>
      <c r="B18" s="122"/>
      <c r="C18" s="122"/>
      <c r="D18" s="122"/>
      <c r="E18" s="123"/>
      <c r="F18" s="130" t="s">
        <v>2</v>
      </c>
      <c r="G18" s="130"/>
      <c r="H18" s="131" t="str">
        <f>PHONETIC(H20)</f>
        <v>トウキョウトチヨダクカスミガセキ１チョウメ１バン１ゴウ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Y18" s="2" t="s">
        <v>4</v>
      </c>
    </row>
    <row r="19" spans="1:102" ht="15" customHeight="1">
      <c r="A19" s="124"/>
      <c r="B19" s="125"/>
      <c r="C19" s="125"/>
      <c r="D19" s="125"/>
      <c r="E19" s="126"/>
      <c r="F19" s="130" t="s">
        <v>5</v>
      </c>
      <c r="G19" s="130"/>
      <c r="H19" s="19" t="s">
        <v>23</v>
      </c>
      <c r="I19" s="20" t="s">
        <v>24</v>
      </c>
      <c r="J19" s="159" t="s">
        <v>26</v>
      </c>
      <c r="K19" s="159"/>
      <c r="L19" s="159"/>
      <c r="M19" s="20" t="s">
        <v>25</v>
      </c>
      <c r="N19" s="159" t="s">
        <v>27</v>
      </c>
      <c r="O19" s="159"/>
      <c r="P19" s="159"/>
      <c r="Q19" s="159"/>
      <c r="R19" s="20" t="s">
        <v>16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</row>
    <row r="20" spans="1:102" ht="39" customHeight="1">
      <c r="A20" s="127"/>
      <c r="B20" s="128"/>
      <c r="C20" s="128"/>
      <c r="D20" s="128"/>
      <c r="E20" s="129"/>
      <c r="F20" s="130"/>
      <c r="G20" s="130"/>
      <c r="H20" s="132" t="s">
        <v>52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4"/>
    </row>
    <row r="21" spans="1:102" ht="24.75" customHeight="1">
      <c r="A21" s="4"/>
      <c r="B21" s="4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102" ht="31.9" customHeight="1">
      <c r="A22" s="57" t="s">
        <v>59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66" t="s">
        <v>61</v>
      </c>
      <c r="Q22" s="167"/>
      <c r="R22" s="167"/>
      <c r="S22" s="168"/>
      <c r="T22" s="156" t="s">
        <v>60</v>
      </c>
      <c r="U22" s="157"/>
      <c r="V22" s="157"/>
      <c r="W22" s="157"/>
      <c r="X22" s="158"/>
      <c r="Y22" s="161" t="s">
        <v>65</v>
      </c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3"/>
      <c r="AV22" s="40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</row>
    <row r="23" spans="1:102" ht="24.75" customHeight="1">
      <c r="A23" s="4"/>
      <c r="B23" s="4"/>
      <c r="C23" s="4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102" s="3" customFormat="1" ht="18" customHeight="1">
      <c r="A24" s="6"/>
      <c r="B24" s="6"/>
      <c r="C24" s="6"/>
      <c r="D24" s="7"/>
      <c r="E24" s="7" t="s">
        <v>56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102" s="5" customFormat="1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102" s="3" customFormat="1" ht="18" customHeight="1">
      <c r="A26" s="6"/>
      <c r="B26" s="6"/>
      <c r="C26" s="116" t="s">
        <v>30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06" t="s">
        <v>6</v>
      </c>
      <c r="Q26" s="10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102" s="3" customFormat="1" ht="18" customHeight="1">
      <c r="A27" s="6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102" s="3" customFormat="1" ht="18" customHeight="1">
      <c r="A28" s="6"/>
      <c r="B28" s="6"/>
      <c r="C28" s="6"/>
      <c r="D28" s="106" t="s">
        <v>19</v>
      </c>
      <c r="E28" s="106"/>
      <c r="F28" s="106">
        <v>4</v>
      </c>
      <c r="G28" s="106"/>
      <c r="H28" s="8" t="s">
        <v>31</v>
      </c>
      <c r="I28" s="106">
        <v>11</v>
      </c>
      <c r="J28" s="106"/>
      <c r="K28" s="8" t="s">
        <v>32</v>
      </c>
      <c r="L28" s="106">
        <v>1</v>
      </c>
      <c r="M28" s="106"/>
      <c r="N28" s="8" t="s">
        <v>33</v>
      </c>
      <c r="O28" s="6"/>
      <c r="P28" s="8"/>
      <c r="Q28" s="6"/>
      <c r="R28" s="6"/>
      <c r="S28" s="6"/>
      <c r="T28" s="6"/>
      <c r="U28" s="6"/>
      <c r="V28" s="6"/>
      <c r="W28" s="13" t="s">
        <v>12</v>
      </c>
      <c r="X28" s="107" t="str">
        <f>IF(J19="","",J19)</f>
        <v>１００</v>
      </c>
      <c r="Y28" s="107"/>
      <c r="Z28" s="107"/>
      <c r="AA28" s="14" t="s">
        <v>13</v>
      </c>
      <c r="AB28" s="107" t="str">
        <f>IF(N19="","",N19)</f>
        <v>８９７７</v>
      </c>
      <c r="AC28" s="107"/>
      <c r="AD28" s="107"/>
      <c r="AE28" s="10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102" s="3" customFormat="1" ht="18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102" s="3" customFormat="1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17" t="s">
        <v>9</v>
      </c>
      <c r="O30" s="118"/>
      <c r="P30" s="118"/>
      <c r="Q30" s="118"/>
      <c r="R30" s="118"/>
      <c r="S30" s="118"/>
      <c r="T30" s="118"/>
      <c r="U30" s="10" t="s">
        <v>7</v>
      </c>
      <c r="V30" s="10"/>
      <c r="W30" s="10"/>
      <c r="X30" s="120" t="str">
        <f>IF(H20="","",H20)</f>
        <v>東京都千代田区霞が関１丁目１番１号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7"/>
    </row>
    <row r="31" spans="1:102" s="3" customFormat="1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8"/>
      <c r="O31" s="118"/>
      <c r="P31" s="118"/>
      <c r="Q31" s="118"/>
      <c r="R31" s="118"/>
      <c r="S31" s="118"/>
      <c r="T31" s="118"/>
      <c r="U31" s="7"/>
      <c r="V31" s="7"/>
      <c r="W31" s="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7"/>
    </row>
    <row r="32" spans="1:102" s="3" customFormat="1" ht="18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9"/>
      <c r="O32" s="119"/>
      <c r="P32" s="119"/>
      <c r="Q32" s="119"/>
      <c r="R32" s="119"/>
      <c r="S32" s="119"/>
      <c r="T32" s="119"/>
      <c r="U32" s="10" t="s">
        <v>8</v>
      </c>
      <c r="V32" s="10"/>
      <c r="W32" s="10"/>
      <c r="X32" s="109" t="str">
        <f>IF(D16="","",D16)</f>
        <v>共済　太郎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7"/>
    </row>
    <row r="33" spans="1:46" ht="8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12" customFormat="1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 t="s">
        <v>10</v>
      </c>
      <c r="Y34" s="11"/>
      <c r="Z34" s="11"/>
      <c r="AA34" s="11"/>
      <c r="AB34" s="11"/>
      <c r="AC34" s="11"/>
      <c r="AD34" s="11"/>
      <c r="AE34" s="11"/>
      <c r="AF34" s="108" t="s">
        <v>21</v>
      </c>
      <c r="AG34" s="108"/>
      <c r="AH34" s="108"/>
      <c r="AI34" s="108"/>
      <c r="AJ34" s="21" t="s">
        <v>13</v>
      </c>
      <c r="AK34" s="108" t="s">
        <v>22</v>
      </c>
      <c r="AL34" s="108"/>
      <c r="AM34" s="108"/>
      <c r="AN34" s="108"/>
      <c r="AO34" s="21" t="s">
        <v>13</v>
      </c>
      <c r="AP34" s="108" t="s">
        <v>22</v>
      </c>
      <c r="AQ34" s="108"/>
      <c r="AR34" s="108"/>
      <c r="AS34" s="108"/>
      <c r="AT34" s="11" t="s">
        <v>16</v>
      </c>
    </row>
    <row r="35" spans="1:46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18" customFormat="1" ht="18" customHeight="1">
      <c r="A36" s="17"/>
      <c r="B36" s="17"/>
      <c r="C36" s="17" t="s">
        <v>63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s="18" customFormat="1" ht="18" customHeight="1">
      <c r="A37" s="17"/>
      <c r="B37" s="17"/>
      <c r="C37" s="17" t="s">
        <v>64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s="18" customFormat="1" ht="18" customHeight="1">
      <c r="A38" s="17"/>
      <c r="B38" s="17"/>
      <c r="C38" s="37"/>
      <c r="D38" s="17" t="s">
        <v>55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8" customHeight="1">
      <c r="A39" s="9"/>
      <c r="B39" s="9"/>
      <c r="C39" s="17" t="s">
        <v>62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8" customHeight="1">
      <c r="A41" s="15" t="s">
        <v>11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8"/>
    </row>
    <row r="42" spans="1:46" ht="18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</row>
    <row r="43" spans="1:46" ht="18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1"/>
    </row>
    <row r="44" spans="1:46" ht="18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1"/>
    </row>
    <row r="45" spans="1:46" ht="18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1"/>
    </row>
    <row r="46" spans="1:46" ht="18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1"/>
    </row>
    <row r="47" spans="1:46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4"/>
    </row>
    <row r="49" spans="1:5" ht="18" customHeight="1">
      <c r="A49" s="3" t="s">
        <v>20</v>
      </c>
      <c r="B49" s="3" t="s">
        <v>20</v>
      </c>
      <c r="C49" s="3" t="s">
        <v>34</v>
      </c>
      <c r="D49" s="3" t="s">
        <v>37</v>
      </c>
      <c r="E49" s="2" t="s">
        <v>43</v>
      </c>
    </row>
    <row r="50" spans="1:5" ht="18" customHeight="1">
      <c r="A50" s="3" t="s">
        <v>19</v>
      </c>
      <c r="B50" s="3" t="s">
        <v>17</v>
      </c>
      <c r="C50" s="3" t="s">
        <v>35</v>
      </c>
      <c r="D50" s="2" t="s">
        <v>40</v>
      </c>
      <c r="E50" s="2" t="s">
        <v>44</v>
      </c>
    </row>
    <row r="51" spans="1:5" ht="18" customHeight="1">
      <c r="A51" s="3"/>
      <c r="B51" s="3" t="s">
        <v>18</v>
      </c>
      <c r="C51" s="3" t="s">
        <v>36</v>
      </c>
      <c r="D51" s="2" t="s">
        <v>41</v>
      </c>
      <c r="E51" s="2" t="s">
        <v>45</v>
      </c>
    </row>
    <row r="52" spans="1:5" ht="18" customHeight="1">
      <c r="A52" s="3"/>
      <c r="B52" s="3" t="s">
        <v>19</v>
      </c>
    </row>
    <row r="53" spans="1:5" ht="18" customHeight="1">
      <c r="A53" s="3"/>
      <c r="B53" s="3"/>
    </row>
  </sheetData>
  <mergeCells count="69">
    <mergeCell ref="Y13:AT14"/>
    <mergeCell ref="AE6:AP7"/>
    <mergeCell ref="AQ6:AT6"/>
    <mergeCell ref="AQ7:AT7"/>
    <mergeCell ref="A3:R3"/>
    <mergeCell ref="S3:Z3"/>
    <mergeCell ref="AA3:AT3"/>
    <mergeCell ref="A4:AT4"/>
    <mergeCell ref="A6:G7"/>
    <mergeCell ref="H6:K7"/>
    <mergeCell ref="L6:M7"/>
    <mergeCell ref="N6:O7"/>
    <mergeCell ref="P6:Q7"/>
    <mergeCell ref="R6:S7"/>
    <mergeCell ref="R8:S9"/>
    <mergeCell ref="T6:U7"/>
    <mergeCell ref="V6:W7"/>
    <mergeCell ref="X6:X7"/>
    <mergeCell ref="Y6:AD7"/>
    <mergeCell ref="A8:G9"/>
    <mergeCell ref="H8:K9"/>
    <mergeCell ref="L8:M9"/>
    <mergeCell ref="N8:O9"/>
    <mergeCell ref="P8:Q9"/>
    <mergeCell ref="AK8:AT9"/>
    <mergeCell ref="A13:X14"/>
    <mergeCell ref="A15:C15"/>
    <mergeCell ref="D15:X15"/>
    <mergeCell ref="AC15:AE17"/>
    <mergeCell ref="AF15:AG17"/>
    <mergeCell ref="AH15:AI17"/>
    <mergeCell ref="AJ15:AK17"/>
    <mergeCell ref="T8:U9"/>
    <mergeCell ref="V8:W9"/>
    <mergeCell ref="X8:X9"/>
    <mergeCell ref="Y8:AD9"/>
    <mergeCell ref="AE8:AH9"/>
    <mergeCell ref="AI8:AJ9"/>
    <mergeCell ref="AL15:AM17"/>
    <mergeCell ref="AN15:AO17"/>
    <mergeCell ref="AP15:AQ17"/>
    <mergeCell ref="A16:C17"/>
    <mergeCell ref="D16:X17"/>
    <mergeCell ref="A18:E20"/>
    <mergeCell ref="F18:G18"/>
    <mergeCell ref="H18:AT18"/>
    <mergeCell ref="F19:G20"/>
    <mergeCell ref="J19:L19"/>
    <mergeCell ref="N19:Q19"/>
    <mergeCell ref="S19:AT19"/>
    <mergeCell ref="H20:AT20"/>
    <mergeCell ref="Y22:AT22"/>
    <mergeCell ref="AF34:AI34"/>
    <mergeCell ref="AK34:AN34"/>
    <mergeCell ref="AP34:AS34"/>
    <mergeCell ref="P26:Q26"/>
    <mergeCell ref="AB28:AE28"/>
    <mergeCell ref="N30:T32"/>
    <mergeCell ref="X30:AS30"/>
    <mergeCell ref="X32:AS32"/>
    <mergeCell ref="C26:O26"/>
    <mergeCell ref="A22:O22"/>
    <mergeCell ref="P22:S22"/>
    <mergeCell ref="T22:X22"/>
    <mergeCell ref="D28:E28"/>
    <mergeCell ref="F28:G28"/>
    <mergeCell ref="I28:J28"/>
    <mergeCell ref="L28:M28"/>
    <mergeCell ref="X28:Z28"/>
  </mergeCells>
  <phoneticPr fontId="1"/>
  <conditionalFormatting sqref="S3:Z3">
    <cfRule type="containsBlanks" dxfId="24" priority="27">
      <formula>LEN(TRIM(S3))=0</formula>
    </cfRule>
  </conditionalFormatting>
  <conditionalFormatting sqref="L6:M7">
    <cfRule type="containsBlanks" dxfId="23" priority="26">
      <formula>LEN(TRIM(L6))=0</formula>
    </cfRule>
  </conditionalFormatting>
  <conditionalFormatting sqref="X28:Z28">
    <cfRule type="containsBlanks" dxfId="22" priority="25">
      <formula>LEN(TRIM(X28))=0</formula>
    </cfRule>
  </conditionalFormatting>
  <conditionalFormatting sqref="AB28:AE28">
    <cfRule type="containsBlanks" dxfId="21" priority="24">
      <formula>LEN(TRIM(AB28))=0</formula>
    </cfRule>
  </conditionalFormatting>
  <conditionalFormatting sqref="X30:AS30">
    <cfRule type="containsBlanks" dxfId="20" priority="23">
      <formula>LEN(TRIM(X30))=0</formula>
    </cfRule>
  </conditionalFormatting>
  <conditionalFormatting sqref="X32:AS32">
    <cfRule type="containsBlanks" dxfId="19" priority="22">
      <formula>LEN(TRIM(X32))=0</formula>
    </cfRule>
  </conditionalFormatting>
  <conditionalFormatting sqref="H20:AT20">
    <cfRule type="containsBlanks" dxfId="18" priority="21">
      <formula>LEN(TRIM(H20))=0</formula>
    </cfRule>
  </conditionalFormatting>
  <conditionalFormatting sqref="J19:L19">
    <cfRule type="containsBlanks" dxfId="17" priority="20">
      <formula>LEN(TRIM(J19))=0</formula>
    </cfRule>
  </conditionalFormatting>
  <conditionalFormatting sqref="N19:Q19">
    <cfRule type="containsBlanks" dxfId="16" priority="19">
      <formula>LEN(TRIM(N19))=0</formula>
    </cfRule>
  </conditionalFormatting>
  <conditionalFormatting sqref="F28:G28">
    <cfRule type="containsBlanks" dxfId="15" priority="18">
      <formula>LEN(TRIM(F28))=0</formula>
    </cfRule>
  </conditionalFormatting>
  <conditionalFormatting sqref="I28:J28">
    <cfRule type="containsBlanks" dxfId="14" priority="17">
      <formula>LEN(TRIM(I28))=0</formula>
    </cfRule>
  </conditionalFormatting>
  <conditionalFormatting sqref="L28:M28">
    <cfRule type="containsBlanks" dxfId="13" priority="16">
      <formula>LEN(TRIM(L28))=0</formula>
    </cfRule>
  </conditionalFormatting>
  <conditionalFormatting sqref="P6:Q7">
    <cfRule type="containsBlanks" dxfId="12" priority="15">
      <formula>LEN(TRIM(P6))=0</formula>
    </cfRule>
  </conditionalFormatting>
  <conditionalFormatting sqref="T6:U7">
    <cfRule type="containsBlanks" dxfId="11" priority="14">
      <formula>LEN(TRIM(T6))=0</formula>
    </cfRule>
  </conditionalFormatting>
  <conditionalFormatting sqref="AE6 AQ6:AQ7">
    <cfRule type="containsBlanks" dxfId="10" priority="13">
      <formula>LEN(TRIM(AE6))=0</formula>
    </cfRule>
  </conditionalFormatting>
  <conditionalFormatting sqref="AE8:AH9">
    <cfRule type="containsBlanks" dxfId="9" priority="12">
      <formula>LEN(TRIM(AE8))=0</formula>
    </cfRule>
  </conditionalFormatting>
  <conditionalFormatting sqref="AK8:AT9">
    <cfRule type="containsBlanks" dxfId="8" priority="11">
      <formula>LEN(TRIM(AK8))=0</formula>
    </cfRule>
  </conditionalFormatting>
  <conditionalFormatting sqref="D16:X17">
    <cfRule type="containsBlanks" dxfId="7" priority="10">
      <formula>LEN(TRIM(D16))=0</formula>
    </cfRule>
  </conditionalFormatting>
  <conditionalFormatting sqref="AC15:AE17">
    <cfRule type="containsBlanks" dxfId="6" priority="9">
      <formula>LEN(TRIM(AC15))=0</formula>
    </cfRule>
  </conditionalFormatting>
  <conditionalFormatting sqref="AF15:AG17">
    <cfRule type="containsBlanks" dxfId="5" priority="7">
      <formula>LEN(TRIM(AF15))=0</formula>
    </cfRule>
  </conditionalFormatting>
  <conditionalFormatting sqref="AJ15:AK17">
    <cfRule type="containsBlanks" dxfId="4" priority="6">
      <formula>LEN(TRIM(AJ15))=0</formula>
    </cfRule>
  </conditionalFormatting>
  <conditionalFormatting sqref="AN15:AO17">
    <cfRule type="containsBlanks" dxfId="3" priority="5">
      <formula>LEN(TRIM(AN15))=0</formula>
    </cfRule>
  </conditionalFormatting>
  <conditionalFormatting sqref="AF34:AI34">
    <cfRule type="containsBlanks" dxfId="2" priority="3">
      <formula>LEN(TRIM(AF34))=0</formula>
    </cfRule>
  </conditionalFormatting>
  <conditionalFormatting sqref="AK34:AN34">
    <cfRule type="containsBlanks" dxfId="1" priority="2">
      <formula>LEN(TRIM(AK34))=0</formula>
    </cfRule>
  </conditionalFormatting>
  <conditionalFormatting sqref="AP34:AS34">
    <cfRule type="containsBlanks" dxfId="0" priority="1">
      <formula>LEN(TRIM(AP34))=0</formula>
    </cfRule>
  </conditionalFormatting>
  <dataValidations count="7">
    <dataValidation type="textLength" imeMode="halfAlpha" operator="equal" allowBlank="1" showInputMessage="1" showErrorMessage="1" errorTitle=" " error="３桁を入力してください。" promptTitle=" " prompt="３桁を入力してください。" sqref="AQ7:AT7" xr:uid="{1D9AD6D1-EEC5-4AEB-8856-CAA57587C2F5}">
      <formula1>3</formula1>
    </dataValidation>
    <dataValidation imeMode="halfAlpha" allowBlank="1" showInputMessage="1" showErrorMessage="1" sqref="AE8:AH9 AK8:AT9" xr:uid="{4C16AF41-D810-4013-8023-C778894DE7F2}"/>
    <dataValidation type="list" imeMode="hiragana" allowBlank="1" showInputMessage="1" showErrorMessage="1" errorTitle=" " error="「退職届」か「死亡届」を入力してください。" promptTitle=" " prompt="プルダウンから_x000a_選択するか、_x000a_入力してください。" sqref="S3" xr:uid="{202FF739-EB03-4D32-9537-00A5A22E21BD}">
      <formula1>$D$50:$D$51</formula1>
    </dataValidation>
    <dataValidation type="list" allowBlank="1" showInputMessage="1" showErrorMessage="1" sqref="AC15:AE17" xr:uid="{CE4396AC-08A4-41F8-93CB-51A32F7CF8C9}">
      <formula1>$B$50:$B$52</formula1>
    </dataValidation>
    <dataValidation type="list" allowBlank="1" showInputMessage="1" showErrorMessage="1" sqref="H6 H8" xr:uid="{363CE338-794A-46CA-8A40-BDBCD75409D2}">
      <formula1>$A$50:$A$50</formula1>
    </dataValidation>
    <dataValidation type="list" allowBlank="1" showInputMessage="1" showErrorMessage="1" sqref="D28:E28" xr:uid="{DB39FCF0-654D-44EA-82B1-E30DF3660BF1}">
      <formula1>$A$50</formula1>
    </dataValidation>
    <dataValidation type="list" allowBlank="1" showInputMessage="1" showErrorMessage="1" sqref="P22" xr:uid="{1FA9D2B4-EB65-4705-8EB0-1E9A6DDED4CD}">
      <formula1>"有,無"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a988dc85-f4d3-4594-a139-b987be640270" xsi:nil="true"/>
    <TaxCatchAll xmlns="85ec59af-1a16-40a0-b163-384e34c79a5c" xsi:nil="true"/>
    <lcf76f155ced4ddcb4097134ff3c332f xmlns="a988dc85-f4d3-4594-a139-b987be6402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369A81CF962F34D821FEEFC0AE15142" ma:contentTypeVersion="13" ma:contentTypeDescription="新しいドキュメントを作成します。" ma:contentTypeScope="" ma:versionID="b09a6cce3dae0c56e15fad3b4fec21d5">
  <xsd:schema xmlns:xsd="http://www.w3.org/2001/XMLSchema" xmlns:xs="http://www.w3.org/2001/XMLSchema" xmlns:p="http://schemas.microsoft.com/office/2006/metadata/properties" xmlns:ns2="a988dc85-f4d3-4594-a139-b987be640270" xmlns:ns3="85ec59af-1a16-40a0-b163-384e34c79a5c" targetNamespace="http://schemas.microsoft.com/office/2006/metadata/properties" ma:root="true" ma:fieldsID="31fcf49c5a856a0de4ea8ba9b48ca08e" ns2:_="" ns3:_="">
    <xsd:import namespace="a988dc85-f4d3-4594-a139-b987be640270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8dc85-f4d3-4594-a139-b987be640270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d448e02-4000-4f84-a470-87e844d130b8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6D79C5-F7D0-4F07-85A7-89318F3A059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3f91a21-fd60-4569-977f-9e7a8b68efa0"/>
    <ds:schemaRef ds:uri="b5471033-25ca-41e4-b4f9-0c69817a7d9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48ab0bc-7e59-4567-bd72-f8d7ec109b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F283C1-CCA1-41EC-90B4-3A3B0656F959}"/>
</file>

<file path=customXml/itemProps3.xml><?xml version="1.0" encoding="utf-8"?>
<ds:datastoreItem xmlns:ds="http://schemas.openxmlformats.org/officeDocument/2006/customXml" ds:itemID="{D0FDAFFF-3A45-4BDD-A556-70A1A4302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短期組合員退職・死亡届</vt:lpstr>
      <vt:lpstr>【記載例】短期組合員退職・死亡届</vt:lpstr>
      <vt:lpstr>【記載例】短期組合員退職・死亡届!Print_Area</vt:lpstr>
      <vt:lpstr>短期組合員退職・死亡届!Print_Area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m-ikeda3s</dc:creator>
  <cp:lastModifiedBy>田中 雄馬(TANAKA Yuuma)</cp:lastModifiedBy>
  <cp:lastPrinted>2022-12-27T05:51:45Z</cp:lastPrinted>
  <dcterms:created xsi:type="dcterms:W3CDTF">2022-07-27T01:00:19Z</dcterms:created>
  <dcterms:modified xsi:type="dcterms:W3CDTF">2023-01-30T04:50:44Z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34e32-958b-487a-9c8c-6e4d7ec18da9_Enabled">
    <vt:lpwstr>True</vt:lpwstr>
  </property>
  <property fmtid="{D5CDD505-2E9C-101B-9397-08002B2CF9AE}" pid="3" name="MSIP_Label_42f34e32-958b-487a-9c8c-6e4d7ec18da9_SiteId">
    <vt:lpwstr>64a63521-a0e2-49ac-a94b-330963422738</vt:lpwstr>
  </property>
  <property fmtid="{D5CDD505-2E9C-101B-9397-08002B2CF9AE}" pid="4" name="MSIP_Label_42f34e32-958b-487a-9c8c-6e4d7ec18da9_SetDate">
    <vt:lpwstr>2022-07-22T06:03:25Z</vt:lpwstr>
  </property>
  <property fmtid="{D5CDD505-2E9C-101B-9397-08002B2CF9AE}" pid="5" name="MSIP_Label_42f34e32-958b-487a-9c8c-6e4d7ec18da9_Name">
    <vt:lpwstr/>
  </property>
  <property fmtid="{D5CDD505-2E9C-101B-9397-08002B2CF9AE}" pid="6" name="ContentTypeId">
    <vt:lpwstr>0x0101003369A81CF962F34D821FEEFC0AE15142</vt:lpwstr>
  </property>
</Properties>
</file>